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496B1BC5-2633-4C99-BBAC-A1D8511FECD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<sst xmlns="http://schemas.openxmlformats.org/spreadsheetml/2006/main" count="37" uniqueCount="27">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</sst>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36</xdr:row>
      <xdr:rowOff>171450</xdr:rowOff>
    </xdr:from>
    <xdr:to>
      <xdr:col>5</xdr:col>
      <xdr:colOff>8277</xdr:colOff>
      <xdr:row>40</xdr:row>
      <xdr:rowOff>190348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F27CED-90BE-72E7-A795-9376F6975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8362950"/>
          <a:ext cx="1818027" cy="78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4" workbookViewId="0">
      <selection activeCell="K13" sqref="K1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13068943.15</v>
      </c>
      <c r="E9" s="14">
        <f t="shared" si="0"/>
        <v>13068943.15</v>
      </c>
      <c r="F9" s="4">
        <f t="shared" si="0"/>
        <v>13216665.259999998</v>
      </c>
      <c r="G9" s="4">
        <f t="shared" si="0"/>
        <v>13216665.259999998</v>
      </c>
      <c r="H9" s="14">
        <f t="shared" si="0"/>
        <v>-147722.10999999754</v>
      </c>
    </row>
    <row r="10" spans="2:9" ht="24" x14ac:dyDescent="0.25">
      <c r="B10" s="7" t="s">
        <v>13</v>
      </c>
      <c r="C10" s="13">
        <v>0</v>
      </c>
      <c r="D10" s="13">
        <v>13068943.15</v>
      </c>
      <c r="E10" s="15">
        <f>C10+D10</f>
        <v>13068943.15</v>
      </c>
      <c r="F10" s="13">
        <v>13216665.259999998</v>
      </c>
      <c r="G10" s="13">
        <v>13216665.259999998</v>
      </c>
      <c r="H10" s="15">
        <f>E10-F10</f>
        <v>-147722.10999999754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70112350</v>
      </c>
      <c r="D21" s="4">
        <f t="shared" ref="D21:H21" si="6">SUM(D22:D24,D27,D28,D31)</f>
        <v>2294459.61</v>
      </c>
      <c r="E21" s="14">
        <f t="shared" si="6"/>
        <v>72406809.609999999</v>
      </c>
      <c r="F21" s="4">
        <f t="shared" si="6"/>
        <v>73149991.889999986</v>
      </c>
      <c r="G21" s="4">
        <f t="shared" si="6"/>
        <v>65973012.719999991</v>
      </c>
      <c r="H21" s="14">
        <f t="shared" si="6"/>
        <v>-743182.27999998629</v>
      </c>
    </row>
    <row r="22" spans="2:8" ht="24" x14ac:dyDescent="0.25">
      <c r="B22" s="7" t="s">
        <v>13</v>
      </c>
      <c r="C22" s="13">
        <v>70112350</v>
      </c>
      <c r="D22" s="13">
        <v>2294459.61</v>
      </c>
      <c r="E22" s="15">
        <f>C22+D22</f>
        <v>72406809.609999999</v>
      </c>
      <c r="F22" s="13">
        <v>73149991.889999986</v>
      </c>
      <c r="G22" s="13">
        <v>65973012.719999991</v>
      </c>
      <c r="H22" s="15">
        <f>E22-F22</f>
        <v>-743182.27999998629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70112350</v>
      </c>
      <c r="D32" s="10">
        <f t="shared" ref="D32:H32" si="10">SUM(D9,D21)</f>
        <v>15363402.76</v>
      </c>
      <c r="E32" s="17">
        <f t="shared" si="10"/>
        <v>85475752.760000005</v>
      </c>
      <c r="F32" s="10">
        <f t="shared" si="10"/>
        <v>86366657.149999976</v>
      </c>
      <c r="G32" s="10">
        <f t="shared" si="10"/>
        <v>79189677.979999989</v>
      </c>
      <c r="H32" s="17">
        <f t="shared" si="10"/>
        <v>-890904.38999998383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2022-11-18T21:19:17Z</cp:lastPrinted>
  <dcterms:created xsi:type="dcterms:W3CDTF">2020-01-08T22:30:53Z</dcterms:created>
  <dcterms:modified xsi:type="dcterms:W3CDTF">2023-01-23T18:29:57Z</dcterms:modified>
</cp:coreProperties>
</file>